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48911070257\Desktop\Autopesuteenuse tellimine ÜHIS (kordus)\"/>
    </mc:Choice>
  </mc:AlternateContent>
  <xr:revisionPtr revIDLastSave="0" documentId="8_{991104A6-AD4C-42A6-9455-04244DEE0DE6}" xr6:coauthVersionLast="36" xr6:coauthVersionMax="36" xr10:uidLastSave="{00000000-0000-0000-0000-000000000000}"/>
  <bookViews>
    <workbookView xWindow="-120" yWindow="-120" windowWidth="23140" windowHeight="7240" xr2:uid="{00000000-000D-0000-FFFF-FFFF00000000}"/>
  </bookViews>
  <sheets>
    <sheet name="Lisa 3" sheetId="1" r:id="rId1"/>
  </sheets>
  <definedNames>
    <definedName name="_xlnm._FilterDatabase" localSheetId="0" hidden="1">'Lisa 3'!$A$1:$Z$19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Z16" i="1"/>
  <c r="Z2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7" i="1"/>
  <c r="Z18" i="1"/>
  <c r="Y19" i="1"/>
  <c r="X19" i="1"/>
  <c r="I19" i="1" l="1"/>
  <c r="J19" i="1"/>
  <c r="L19" i="1"/>
  <c r="M19" i="1"/>
  <c r="O19" i="1"/>
  <c r="P19" i="1"/>
  <c r="S19" i="1"/>
  <c r="R19" i="1"/>
  <c r="Z19" i="1" l="1"/>
  <c r="G19" i="1" l="1"/>
</calcChain>
</file>

<file path=xl/sharedStrings.xml><?xml version="1.0" encoding="utf-8"?>
<sst xmlns="http://schemas.openxmlformats.org/spreadsheetml/2006/main" count="184" uniqueCount="50">
  <si>
    <t>Riigihanke osa</t>
  </si>
  <si>
    <t>Teenus</t>
  </si>
  <si>
    <t>PPA</t>
  </si>
  <si>
    <t>SKA</t>
  </si>
  <si>
    <t>SMIT</t>
  </si>
  <si>
    <t>SIM</t>
  </si>
  <si>
    <t>HK</t>
  </si>
  <si>
    <t>PÄA</t>
  </si>
  <si>
    <t>Iseteeninduslik välipesu Jõgeval</t>
  </si>
  <si>
    <t>Iseteeninduslik välipesu Valgas</t>
  </si>
  <si>
    <t>Sõiduautode ja maasturite/väikebusside käsitsi välipesu ja sisepuhastus Keilas. Soovitavalt ka keemiline salongi märgpesu.</t>
  </si>
  <si>
    <t>Sõiduautode ja maasturite/väikebusside käsitsi välipesu ja sisepuhastus Valgas. Soovitavalt ka keemiline salongi märgpesu.</t>
  </si>
  <si>
    <t xml:space="preserve">Sõiduautode ja maasturite/väikebusside käsitsi välipesu ja sisepuhastus Jõgeval. Soovitavalt ka keemiline salongi märgpesu. </t>
  </si>
  <si>
    <t>Sõiduautode ja maasturite/väikebusside automaatne välipesu Jõgeval.</t>
  </si>
  <si>
    <t>Sõiduautode ja maasturite/väikebusside käsitsi välipesu ja sisepuhastus Põlvas. Soovitavalt ka keemiline salongi märgpesu.</t>
  </si>
  <si>
    <t>Sõiduautode ja maasturite/väikebusside käsitsi välipesu ja sisepuhastus Kuressaares. Soovitavalt ka keemiline salongi märgpesu.</t>
  </si>
  <si>
    <t xml:space="preserve">Sõiduautode ja maasturite/väikebusside käsitsi välipesu ja sisepuhastus Paides. Soovitavalt ka keemiline salongi märgpesu. </t>
  </si>
  <si>
    <t>Sõiduautode ja maasturite/väikebusside käsitsi välipesu ja sisepuhastus Haapsalus. Soovitavalt ka keemiline salongi märgpesu.</t>
  </si>
  <si>
    <t>Sõiduautode ja maasturite/väikebusside käsitsi välipesu ja sisepuhastus Raplas. Soovitavalt ka keemiline salongi märgpesu.</t>
  </si>
  <si>
    <t>Sõiduautode ja maasturite/väikebusside käsitsi välipesu ja sisepuhastus Viljandis. Soovitavalt ka keemiline salongi märgpesu.</t>
  </si>
  <si>
    <t>Sõiduautode ja maasturite/väikebusside käsitsi välipesu ja sisepuhastus Võrus. Soovitavalt ka keemiline salongi märgpesu.</t>
  </si>
  <si>
    <t>Sõiduautode ja maasturite/väikebusside käsitsi välipesu ja sisepuhastus Narvas. Soovitavalt ka keemiline salongi märgpesu.</t>
  </si>
  <si>
    <t xml:space="preserve">Suuremõõtmeliste autode/busside käsitsi välipesu Tallinnas. Pesula värava kõrgus vähemalt 3,0 meetrit. </t>
  </si>
  <si>
    <t>X</t>
  </si>
  <si>
    <t>osa 5</t>
  </si>
  <si>
    <t>osa 14</t>
  </si>
  <si>
    <t>osa 16</t>
  </si>
  <si>
    <t>osa 18</t>
  </si>
  <si>
    <t>osa 20</t>
  </si>
  <si>
    <t>osa 22</t>
  </si>
  <si>
    <t>osa 24</t>
  </si>
  <si>
    <t>osa 28</t>
  </si>
  <si>
    <t>osa 29</t>
  </si>
  <si>
    <t>osa 32</t>
  </si>
  <si>
    <t>osa 33</t>
  </si>
  <si>
    <t>osa 34</t>
  </si>
  <si>
    <t>osa 36</t>
  </si>
  <si>
    <t>osa 38</t>
  </si>
  <si>
    <t>osa 39</t>
  </si>
  <si>
    <t>osa 42</t>
  </si>
  <si>
    <t>osa 43</t>
  </si>
  <si>
    <r>
      <t xml:space="preserve">Sõiduautode ja maasturite/väikebusside käsitsi välipesu ja sisepuhastus Laitse Rallypark-i territooriumil. Soovitavalt ka keemiline salongi märgpesu. </t>
    </r>
    <r>
      <rPr>
        <sz val="12"/>
        <rFont val="Times New Roman"/>
        <family val="1"/>
        <charset val="186"/>
      </rPr>
      <t>  </t>
    </r>
  </si>
  <si>
    <t>Tenuse maht 36 kuu jooksul</t>
  </si>
  <si>
    <t>Teenuse maht 12 kuu jooksul</t>
  </si>
  <si>
    <t>KOKKU</t>
  </si>
  <si>
    <t xml:space="preserve"> -</t>
  </si>
  <si>
    <t>Teenuse maht 36 kuu jooksul</t>
  </si>
  <si>
    <t>TEENUSE MAHT KOKKU</t>
  </si>
  <si>
    <t>Sõiduautode ja maasturite/väikebusside automaatne välipesu Kärdlas.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</si>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</sst>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25]_-;\-* #,##0.00\ [$€-425]_-;_-* &quot;-&quot;??\ [$€-425]_-;_-@_-"/>
  </numFmts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3" fontId="1" fillId="4" borderId="1" xfId="0" applyNumberFormat="1" applyFont="1" applyFill="1" applyBorder="1"/>
    <xf numFmtId="164" fontId="5" fillId="3" borderId="1" xfId="0" applyNumberFormat="1" applyFont="1" applyFill="1" applyBorder="1"/>
    <xf numFmtId="164" fontId="5" fillId="0" borderId="0" xfId="0" applyNumberFormat="1" applyFont="1"/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9"/>
  <sheetViews>
    <sheetView tabSelected="1" zoomScale="70" zoomScaleNormal="70" workbookViewId="0">
      <pane ySplit="1" topLeftCell="A2" activePane="bottomLeft" state="frozen"/>
      <selection pane="bottomLeft" activeCell="G24" sqref="G24"/>
    </sheetView>
  </sheetViews>
  <sheetFormatPr defaultColWidth="41.54296875" defaultRowHeight="15.5" x14ac:dyDescent="0.35"/>
  <cols>
    <col min="1" max="2" width="26" style="1" customWidth="1"/>
    <col min="3" max="3" width="48.1796875" style="1" customWidth="1"/>
    <col min="4" max="4" width="41.54296875" style="1"/>
    <col min="5" max="5" width="33.54296875" style="1" customWidth="1"/>
    <col min="6" max="13" width="41.54296875" style="1" customWidth="1"/>
    <col min="14" max="19" width="41.54296875" style="1"/>
    <col min="20" max="22" width="0" style="1" hidden="1" customWidth="1"/>
    <col min="23" max="16384" width="41.54296875" style="1"/>
  </cols>
  <sheetData>
    <row r="1" spans="1:26" x14ac:dyDescent="0.35">
      <c r="A1" s="7" t="s">
        <v>0</v>
      </c>
      <c r="B1" s="7"/>
      <c r="C1" s="7"/>
      <c r="D1" s="8" t="s">
        <v>1</v>
      </c>
      <c r="E1" s="13" t="s">
        <v>2</v>
      </c>
      <c r="F1" s="7" t="s">
        <v>46</v>
      </c>
      <c r="G1" s="7" t="s">
        <v>43</v>
      </c>
      <c r="H1" s="13" t="s">
        <v>3</v>
      </c>
      <c r="I1" s="7" t="s">
        <v>46</v>
      </c>
      <c r="J1" s="7" t="s">
        <v>43</v>
      </c>
      <c r="K1" s="13" t="s">
        <v>4</v>
      </c>
      <c r="L1" s="7" t="s">
        <v>46</v>
      </c>
      <c r="M1" s="7" t="s">
        <v>43</v>
      </c>
      <c r="N1" s="13" t="s">
        <v>5</v>
      </c>
      <c r="O1" s="7" t="s">
        <v>46</v>
      </c>
      <c r="P1" s="7" t="s">
        <v>43</v>
      </c>
      <c r="Q1" s="13" t="s">
        <v>6</v>
      </c>
      <c r="R1" s="7" t="s">
        <v>46</v>
      </c>
      <c r="S1" s="7" t="s">
        <v>43</v>
      </c>
      <c r="T1" s="8" t="s">
        <v>7</v>
      </c>
      <c r="U1" s="7" t="s">
        <v>42</v>
      </c>
      <c r="V1" s="7" t="s">
        <v>43</v>
      </c>
      <c r="W1" s="14" t="s">
        <v>7</v>
      </c>
      <c r="X1" s="7" t="s">
        <v>46</v>
      </c>
      <c r="Y1" s="7" t="s">
        <v>43</v>
      </c>
      <c r="Z1" s="9" t="s">
        <v>47</v>
      </c>
    </row>
    <row r="2" spans="1:26" ht="46.5" x14ac:dyDescent="0.35">
      <c r="A2" s="18" t="s">
        <v>24</v>
      </c>
      <c r="B2" s="15"/>
      <c r="C2" s="15"/>
      <c r="D2" s="5" t="s">
        <v>22</v>
      </c>
      <c r="E2" s="4" t="s">
        <v>23</v>
      </c>
      <c r="F2" s="17">
        <v>3000</v>
      </c>
      <c r="G2" s="17">
        <v>1000</v>
      </c>
      <c r="H2" s="4" t="s">
        <v>49</v>
      </c>
      <c r="I2" s="2"/>
      <c r="J2" s="2"/>
      <c r="K2" s="3" t="s">
        <v>23</v>
      </c>
      <c r="L2" s="3">
        <v>1440</v>
      </c>
      <c r="M2" s="3">
        <v>480</v>
      </c>
      <c r="N2" s="4" t="s">
        <v>49</v>
      </c>
      <c r="O2" s="2"/>
      <c r="P2" s="2"/>
      <c r="Q2" s="4" t="s">
        <v>49</v>
      </c>
      <c r="R2" s="2"/>
      <c r="S2" s="2"/>
      <c r="T2" s="3" t="s">
        <v>23</v>
      </c>
      <c r="U2" s="3">
        <v>1500</v>
      </c>
      <c r="V2" s="3">
        <v>500</v>
      </c>
      <c r="W2" s="15" t="s">
        <v>23</v>
      </c>
      <c r="X2" s="15">
        <v>1500</v>
      </c>
      <c r="Y2" s="15">
        <v>500</v>
      </c>
      <c r="Z2" s="10">
        <f t="shared" ref="Z2:Z18" si="0">F2+I2+L2+O2+R2+X2</f>
        <v>5940</v>
      </c>
    </row>
    <row r="3" spans="1:26" ht="46.5" x14ac:dyDescent="0.35">
      <c r="A3" s="18" t="s">
        <v>25</v>
      </c>
      <c r="B3" s="15"/>
      <c r="C3" s="15"/>
      <c r="D3" s="5" t="s">
        <v>21</v>
      </c>
      <c r="E3" s="4" t="s">
        <v>23</v>
      </c>
      <c r="F3" s="17">
        <v>6000</v>
      </c>
      <c r="G3" s="17">
        <v>2000</v>
      </c>
      <c r="H3" s="4" t="s">
        <v>49</v>
      </c>
      <c r="I3" s="3"/>
      <c r="J3" s="3"/>
      <c r="K3" s="3" t="s">
        <v>23</v>
      </c>
      <c r="L3" s="3">
        <v>2499</v>
      </c>
      <c r="M3" s="3">
        <v>833</v>
      </c>
      <c r="N3" s="4" t="s">
        <v>49</v>
      </c>
      <c r="O3" s="2"/>
      <c r="P3" s="2"/>
      <c r="Q3" s="4" t="s">
        <v>49</v>
      </c>
      <c r="R3" s="2"/>
      <c r="S3" s="2"/>
      <c r="T3" s="3" t="s">
        <v>23</v>
      </c>
      <c r="U3" s="3">
        <v>600</v>
      </c>
      <c r="V3" s="3">
        <v>200</v>
      </c>
      <c r="W3" s="15" t="s">
        <v>23</v>
      </c>
      <c r="X3" s="15">
        <v>600</v>
      </c>
      <c r="Y3" s="15">
        <v>200</v>
      </c>
      <c r="Z3" s="10">
        <f t="shared" si="0"/>
        <v>9099</v>
      </c>
    </row>
    <row r="4" spans="1:26" ht="46.5" x14ac:dyDescent="0.35">
      <c r="A4" s="18" t="s">
        <v>26</v>
      </c>
      <c r="B4" s="15"/>
      <c r="C4" s="15"/>
      <c r="D4" s="5" t="s">
        <v>20</v>
      </c>
      <c r="E4" s="4" t="s">
        <v>23</v>
      </c>
      <c r="F4" s="17">
        <v>15000</v>
      </c>
      <c r="G4" s="17">
        <v>5000</v>
      </c>
      <c r="H4" s="4" t="s">
        <v>49</v>
      </c>
      <c r="I4" s="2"/>
      <c r="J4" s="2"/>
      <c r="K4" s="3" t="s">
        <v>23</v>
      </c>
      <c r="L4" s="3">
        <v>2499</v>
      </c>
      <c r="M4" s="3">
        <v>833</v>
      </c>
      <c r="N4" s="4" t="s">
        <v>49</v>
      </c>
      <c r="O4" s="2"/>
      <c r="P4" s="2"/>
      <c r="Q4" s="4" t="s">
        <v>49</v>
      </c>
      <c r="R4" s="2"/>
      <c r="S4" s="2"/>
      <c r="T4" s="3" t="s">
        <v>23</v>
      </c>
      <c r="U4" s="3">
        <v>600</v>
      </c>
      <c r="V4" s="3">
        <v>200</v>
      </c>
      <c r="W4" s="15" t="s">
        <v>23</v>
      </c>
      <c r="X4" s="15">
        <v>600</v>
      </c>
      <c r="Y4" s="15">
        <v>200</v>
      </c>
      <c r="Z4" s="10">
        <f t="shared" si="0"/>
        <v>18099</v>
      </c>
    </row>
    <row r="5" spans="1:26" ht="46.5" x14ac:dyDescent="0.35">
      <c r="A5" s="18" t="s">
        <v>27</v>
      </c>
      <c r="B5" s="15"/>
      <c r="C5" s="15"/>
      <c r="D5" s="5" t="s">
        <v>19</v>
      </c>
      <c r="E5" s="4" t="s">
        <v>23</v>
      </c>
      <c r="F5" s="17">
        <v>9000</v>
      </c>
      <c r="G5" s="17">
        <v>3000</v>
      </c>
      <c r="H5" s="4" t="s">
        <v>49</v>
      </c>
      <c r="I5" s="2"/>
      <c r="J5" s="2"/>
      <c r="K5" s="4" t="s">
        <v>49</v>
      </c>
      <c r="L5" s="2"/>
      <c r="M5" s="2"/>
      <c r="N5" s="4" t="s">
        <v>49</v>
      </c>
      <c r="O5" s="2"/>
      <c r="P5" s="2"/>
      <c r="Q5" s="4" t="s">
        <v>49</v>
      </c>
      <c r="R5" s="2"/>
      <c r="S5" s="2"/>
      <c r="T5" s="3" t="s">
        <v>23</v>
      </c>
      <c r="U5" s="3">
        <v>600</v>
      </c>
      <c r="V5" s="3">
        <v>200</v>
      </c>
      <c r="W5" s="15" t="s">
        <v>23</v>
      </c>
      <c r="X5" s="15">
        <v>600</v>
      </c>
      <c r="Y5" s="15">
        <v>200</v>
      </c>
      <c r="Z5" s="10">
        <f t="shared" si="0"/>
        <v>9600</v>
      </c>
    </row>
    <row r="6" spans="1:26" ht="46.5" x14ac:dyDescent="0.35">
      <c r="A6" s="18" t="s">
        <v>28</v>
      </c>
      <c r="B6" s="15"/>
      <c r="C6" s="15"/>
      <c r="D6" s="5" t="s">
        <v>18</v>
      </c>
      <c r="E6" s="4" t="s">
        <v>23</v>
      </c>
      <c r="F6" s="17">
        <v>9000</v>
      </c>
      <c r="G6" s="17">
        <v>3000</v>
      </c>
      <c r="H6" s="4" t="s">
        <v>49</v>
      </c>
      <c r="I6" s="2"/>
      <c r="J6" s="2"/>
      <c r="K6" s="4" t="s">
        <v>49</v>
      </c>
      <c r="L6" s="2"/>
      <c r="M6" s="2"/>
      <c r="N6" s="4" t="s">
        <v>49</v>
      </c>
      <c r="O6" s="2"/>
      <c r="P6" s="2"/>
      <c r="Q6" s="4" t="s">
        <v>49</v>
      </c>
      <c r="R6" s="2"/>
      <c r="S6" s="2"/>
      <c r="T6" s="3" t="s">
        <v>23</v>
      </c>
      <c r="U6" s="3">
        <v>600</v>
      </c>
      <c r="V6" s="3">
        <v>200</v>
      </c>
      <c r="W6" s="15" t="s">
        <v>23</v>
      </c>
      <c r="X6" s="15">
        <v>600</v>
      </c>
      <c r="Y6" s="15">
        <v>200</v>
      </c>
      <c r="Z6" s="10">
        <f t="shared" si="0"/>
        <v>9600</v>
      </c>
    </row>
    <row r="7" spans="1:26" ht="46.5" x14ac:dyDescent="0.35">
      <c r="A7" s="18" t="s">
        <v>29</v>
      </c>
      <c r="B7" s="15"/>
      <c r="C7" s="15"/>
      <c r="D7" s="5" t="s">
        <v>17</v>
      </c>
      <c r="E7" s="4" t="s">
        <v>23</v>
      </c>
      <c r="F7" s="17">
        <v>9000</v>
      </c>
      <c r="G7" s="17">
        <v>3000</v>
      </c>
      <c r="H7" s="4" t="s">
        <v>49</v>
      </c>
      <c r="I7" s="2"/>
      <c r="J7" s="2"/>
      <c r="K7" s="4" t="s">
        <v>49</v>
      </c>
      <c r="L7" s="2"/>
      <c r="M7" s="2"/>
      <c r="N7" s="4" t="s">
        <v>49</v>
      </c>
      <c r="O7" s="2"/>
      <c r="P7" s="2"/>
      <c r="Q7" s="4" t="s">
        <v>49</v>
      </c>
      <c r="R7" s="2"/>
      <c r="S7" s="2"/>
      <c r="T7" s="3" t="s">
        <v>23</v>
      </c>
      <c r="U7" s="3">
        <v>600</v>
      </c>
      <c r="V7" s="3">
        <v>200</v>
      </c>
      <c r="W7" s="15" t="s">
        <v>23</v>
      </c>
      <c r="X7" s="15">
        <v>600</v>
      </c>
      <c r="Y7" s="15">
        <v>200</v>
      </c>
      <c r="Z7" s="10">
        <f t="shared" si="0"/>
        <v>9600</v>
      </c>
    </row>
    <row r="8" spans="1:26" ht="46.5" x14ac:dyDescent="0.35">
      <c r="A8" s="18" t="s">
        <v>30</v>
      </c>
      <c r="B8" s="15"/>
      <c r="C8" s="15"/>
      <c r="D8" s="5" t="s">
        <v>16</v>
      </c>
      <c r="E8" s="4" t="s">
        <v>23</v>
      </c>
      <c r="F8" s="17">
        <v>6000</v>
      </c>
      <c r="G8" s="17">
        <v>2000</v>
      </c>
      <c r="H8" s="4" t="s">
        <v>49</v>
      </c>
      <c r="I8" s="2"/>
      <c r="J8" s="2"/>
      <c r="K8" s="4" t="s">
        <v>49</v>
      </c>
      <c r="L8" s="2"/>
      <c r="M8" s="2"/>
      <c r="N8" s="4" t="s">
        <v>49</v>
      </c>
      <c r="O8" s="2"/>
      <c r="P8" s="2"/>
      <c r="Q8" s="4" t="s">
        <v>49</v>
      </c>
      <c r="R8" s="2"/>
      <c r="S8" s="2"/>
      <c r="T8" s="3" t="s">
        <v>23</v>
      </c>
      <c r="U8" s="3">
        <v>600</v>
      </c>
      <c r="V8" s="3">
        <v>200</v>
      </c>
      <c r="W8" s="15" t="s">
        <v>23</v>
      </c>
      <c r="X8" s="15">
        <v>600</v>
      </c>
      <c r="Y8" s="15">
        <v>200</v>
      </c>
      <c r="Z8" s="10">
        <f t="shared" si="0"/>
        <v>6600</v>
      </c>
    </row>
    <row r="9" spans="1:26" ht="46.5" x14ac:dyDescent="0.35">
      <c r="A9" s="18" t="s">
        <v>31</v>
      </c>
      <c r="B9" s="15"/>
      <c r="C9" s="15"/>
      <c r="D9" s="5" t="s">
        <v>15</v>
      </c>
      <c r="E9" s="4" t="s">
        <v>23</v>
      </c>
      <c r="F9" s="17">
        <v>6000</v>
      </c>
      <c r="G9" s="17">
        <v>2000</v>
      </c>
      <c r="H9" s="4" t="s">
        <v>49</v>
      </c>
      <c r="I9" s="2"/>
      <c r="J9" s="2"/>
      <c r="K9" s="4" t="s">
        <v>49</v>
      </c>
      <c r="L9" s="2"/>
      <c r="M9" s="2"/>
      <c r="N9" s="4" t="s">
        <v>49</v>
      </c>
      <c r="O9" s="2"/>
      <c r="P9" s="2"/>
      <c r="Q9" s="4" t="s">
        <v>49</v>
      </c>
      <c r="R9" s="2"/>
      <c r="S9" s="2"/>
      <c r="T9" s="3" t="s">
        <v>23</v>
      </c>
      <c r="U9" s="3">
        <v>600</v>
      </c>
      <c r="V9" s="3">
        <v>200</v>
      </c>
      <c r="W9" s="15" t="s">
        <v>23</v>
      </c>
      <c r="X9" s="15">
        <v>600</v>
      </c>
      <c r="Y9" s="15">
        <v>200</v>
      </c>
      <c r="Z9" s="10">
        <f t="shared" si="0"/>
        <v>6600</v>
      </c>
    </row>
    <row r="10" spans="1:26" ht="31" x14ac:dyDescent="0.35">
      <c r="A10" s="18" t="s">
        <v>32</v>
      </c>
      <c r="B10" s="15"/>
      <c r="C10" s="15"/>
      <c r="D10" s="5" t="s">
        <v>48</v>
      </c>
      <c r="E10" s="4" t="s">
        <v>23</v>
      </c>
      <c r="F10" s="17">
        <v>6000</v>
      </c>
      <c r="G10" s="17">
        <v>2000</v>
      </c>
      <c r="H10" s="4" t="s">
        <v>49</v>
      </c>
      <c r="I10" s="2"/>
      <c r="J10" s="2"/>
      <c r="K10" s="4" t="s">
        <v>49</v>
      </c>
      <c r="L10" s="2"/>
      <c r="M10" s="2"/>
      <c r="N10" s="4" t="s">
        <v>49</v>
      </c>
      <c r="O10" s="2"/>
      <c r="P10" s="2"/>
      <c r="Q10" s="4" t="s">
        <v>49</v>
      </c>
      <c r="R10" s="2"/>
      <c r="S10" s="2"/>
      <c r="T10" s="3" t="s">
        <v>23</v>
      </c>
      <c r="U10" s="3">
        <v>300</v>
      </c>
      <c r="V10" s="3">
        <v>100</v>
      </c>
      <c r="W10" s="15" t="s">
        <v>23</v>
      </c>
      <c r="X10" s="15">
        <v>300</v>
      </c>
      <c r="Y10" s="15">
        <v>100</v>
      </c>
      <c r="Z10" s="10">
        <f t="shared" si="0"/>
        <v>6300</v>
      </c>
    </row>
    <row r="11" spans="1:26" ht="46.5" x14ac:dyDescent="0.35">
      <c r="A11" s="18" t="s">
        <v>33</v>
      </c>
      <c r="B11" s="15"/>
      <c r="C11" s="15"/>
      <c r="D11" s="5" t="s">
        <v>14</v>
      </c>
      <c r="E11" s="4" t="s">
        <v>23</v>
      </c>
      <c r="F11" s="17">
        <v>6000</v>
      </c>
      <c r="G11" s="17">
        <v>2000</v>
      </c>
      <c r="H11" s="4" t="s">
        <v>49</v>
      </c>
      <c r="I11" s="2"/>
      <c r="J11" s="2"/>
      <c r="K11" s="4" t="s">
        <v>49</v>
      </c>
      <c r="L11" s="2"/>
      <c r="M11" s="2"/>
      <c r="N11" s="4" t="s">
        <v>49</v>
      </c>
      <c r="O11" s="2"/>
      <c r="P11" s="2"/>
      <c r="Q11" s="4" t="s">
        <v>49</v>
      </c>
      <c r="R11" s="2"/>
      <c r="S11" s="2"/>
      <c r="T11" s="3" t="s">
        <v>23</v>
      </c>
      <c r="U11" s="3">
        <v>600</v>
      </c>
      <c r="V11" s="3">
        <v>200</v>
      </c>
      <c r="W11" s="15" t="s">
        <v>23</v>
      </c>
      <c r="X11" s="15">
        <v>600</v>
      </c>
      <c r="Y11" s="15">
        <v>200</v>
      </c>
      <c r="Z11" s="10">
        <f t="shared" si="0"/>
        <v>6600</v>
      </c>
    </row>
    <row r="12" spans="1:26" ht="31" x14ac:dyDescent="0.35">
      <c r="A12" s="18" t="s">
        <v>34</v>
      </c>
      <c r="B12" s="15"/>
      <c r="C12" s="15"/>
      <c r="D12" s="5" t="s">
        <v>13</v>
      </c>
      <c r="E12" s="4" t="s">
        <v>23</v>
      </c>
      <c r="F12" s="17">
        <v>6000</v>
      </c>
      <c r="G12" s="17">
        <v>2000</v>
      </c>
      <c r="H12" s="4" t="s">
        <v>49</v>
      </c>
      <c r="I12" s="2"/>
      <c r="J12" s="2"/>
      <c r="K12" s="4" t="s">
        <v>49</v>
      </c>
      <c r="L12" s="2"/>
      <c r="M12" s="2"/>
      <c r="N12" s="4" t="s">
        <v>49</v>
      </c>
      <c r="O12" s="2"/>
      <c r="P12" s="2"/>
      <c r="Q12" s="4" t="s">
        <v>49</v>
      </c>
      <c r="R12" s="2"/>
      <c r="S12" s="2"/>
      <c r="T12" s="3" t="s">
        <v>23</v>
      </c>
      <c r="U12" s="3">
        <v>600</v>
      </c>
      <c r="V12" s="3">
        <v>200</v>
      </c>
      <c r="W12" s="15" t="s">
        <v>23</v>
      </c>
      <c r="X12" s="15">
        <v>600</v>
      </c>
      <c r="Y12" s="15">
        <v>200</v>
      </c>
      <c r="Z12" s="10">
        <f t="shared" si="0"/>
        <v>6600</v>
      </c>
    </row>
    <row r="13" spans="1:26" ht="46.5" x14ac:dyDescent="0.35">
      <c r="A13" s="18" t="s">
        <v>35</v>
      </c>
      <c r="B13" s="15"/>
      <c r="C13" s="15"/>
      <c r="D13" s="5" t="s">
        <v>12</v>
      </c>
      <c r="E13" s="4" t="s">
        <v>23</v>
      </c>
      <c r="F13" s="17">
        <v>12000</v>
      </c>
      <c r="G13" s="17">
        <v>4000</v>
      </c>
      <c r="H13" s="4" t="s">
        <v>49</v>
      </c>
      <c r="I13" s="2"/>
      <c r="J13" s="2"/>
      <c r="K13" s="4" t="s">
        <v>49</v>
      </c>
      <c r="L13" s="2"/>
      <c r="M13" s="2"/>
      <c r="N13" s="4" t="s">
        <v>49</v>
      </c>
      <c r="O13" s="2"/>
      <c r="P13" s="2"/>
      <c r="Q13" s="4" t="s">
        <v>49</v>
      </c>
      <c r="R13" s="2"/>
      <c r="S13" s="2"/>
      <c r="T13" s="3" t="s">
        <v>23</v>
      </c>
      <c r="U13" s="3">
        <v>600</v>
      </c>
      <c r="V13" s="3">
        <v>200</v>
      </c>
      <c r="W13" s="15" t="s">
        <v>23</v>
      </c>
      <c r="X13" s="15">
        <v>600</v>
      </c>
      <c r="Y13" s="15">
        <v>200</v>
      </c>
      <c r="Z13" s="10">
        <f t="shared" si="0"/>
        <v>12600</v>
      </c>
    </row>
    <row r="14" spans="1:26" ht="46.5" x14ac:dyDescent="0.35">
      <c r="A14" s="18" t="s">
        <v>36</v>
      </c>
      <c r="B14" s="15"/>
      <c r="C14" s="15"/>
      <c r="D14" s="5" t="s">
        <v>11</v>
      </c>
      <c r="E14" s="4" t="s">
        <v>23</v>
      </c>
      <c r="F14" s="17">
        <v>6000</v>
      </c>
      <c r="G14" s="17">
        <v>2000</v>
      </c>
      <c r="H14" s="4" t="s">
        <v>49</v>
      </c>
      <c r="I14" s="2"/>
      <c r="J14" s="2"/>
      <c r="K14" s="4" t="s">
        <v>49</v>
      </c>
      <c r="L14" s="2"/>
      <c r="M14" s="2"/>
      <c r="N14" s="4" t="s">
        <v>49</v>
      </c>
      <c r="O14" s="2"/>
      <c r="P14" s="2"/>
      <c r="Q14" s="4" t="s">
        <v>49</v>
      </c>
      <c r="R14" s="2"/>
      <c r="S14" s="2"/>
      <c r="T14" s="3" t="s">
        <v>23</v>
      </c>
      <c r="U14" s="3">
        <v>600</v>
      </c>
      <c r="V14" s="3">
        <v>200</v>
      </c>
      <c r="W14" s="15" t="s">
        <v>23</v>
      </c>
      <c r="X14" s="15">
        <v>600</v>
      </c>
      <c r="Y14" s="15">
        <v>200</v>
      </c>
      <c r="Z14" s="10">
        <f t="shared" si="0"/>
        <v>6600</v>
      </c>
    </row>
    <row r="15" spans="1:26" ht="46.5" x14ac:dyDescent="0.35">
      <c r="A15" s="18" t="s">
        <v>37</v>
      </c>
      <c r="B15" s="15"/>
      <c r="C15" s="15"/>
      <c r="D15" s="5" t="s">
        <v>10</v>
      </c>
      <c r="E15" s="4" t="s">
        <v>23</v>
      </c>
      <c r="F15" s="17">
        <v>6000</v>
      </c>
      <c r="G15" s="17">
        <v>2000</v>
      </c>
      <c r="H15" s="4" t="s">
        <v>49</v>
      </c>
      <c r="I15" s="2"/>
      <c r="J15" s="2"/>
      <c r="K15" s="4" t="s">
        <v>49</v>
      </c>
      <c r="L15" s="2"/>
      <c r="M15" s="2"/>
      <c r="N15" s="4" t="s">
        <v>49</v>
      </c>
      <c r="O15" s="2"/>
      <c r="P15" s="2"/>
      <c r="Q15" s="4" t="s">
        <v>49</v>
      </c>
      <c r="R15" s="2"/>
      <c r="S15" s="2"/>
      <c r="T15" s="3" t="s">
        <v>23</v>
      </c>
      <c r="U15" s="3">
        <v>300</v>
      </c>
      <c r="V15" s="3">
        <v>100</v>
      </c>
      <c r="W15" s="15" t="s">
        <v>23</v>
      </c>
      <c r="X15" s="15">
        <v>300</v>
      </c>
      <c r="Y15" s="15">
        <v>100</v>
      </c>
      <c r="Z15" s="10">
        <f t="shared" si="0"/>
        <v>6300</v>
      </c>
    </row>
    <row r="16" spans="1:26" ht="62" x14ac:dyDescent="0.35">
      <c r="A16" s="18" t="s">
        <v>38</v>
      </c>
      <c r="B16" s="15"/>
      <c r="C16" s="15"/>
      <c r="D16" s="5" t="s">
        <v>41</v>
      </c>
      <c r="E16" s="4" t="s">
        <v>23</v>
      </c>
      <c r="F16" s="17">
        <v>9000</v>
      </c>
      <c r="G16" s="17">
        <v>3000</v>
      </c>
      <c r="H16" s="4" t="s">
        <v>49</v>
      </c>
      <c r="I16" s="2"/>
      <c r="J16" s="2"/>
      <c r="K16" s="4" t="s">
        <v>49</v>
      </c>
      <c r="L16" s="2"/>
      <c r="M16" s="2"/>
      <c r="N16" s="4" t="s">
        <v>49</v>
      </c>
      <c r="O16" s="2"/>
      <c r="P16" s="2"/>
      <c r="Q16" s="4" t="s">
        <v>49</v>
      </c>
      <c r="R16" s="2"/>
      <c r="S16" s="2"/>
      <c r="T16" s="3" t="s">
        <v>45</v>
      </c>
      <c r="U16" s="3" t="s">
        <v>45</v>
      </c>
      <c r="V16" s="3" t="s">
        <v>45</v>
      </c>
      <c r="W16" s="16" t="s">
        <v>49</v>
      </c>
      <c r="X16" s="15"/>
      <c r="Y16" s="15"/>
      <c r="Z16" s="10">
        <f>F16+I16+L16+O16+R16+X16</f>
        <v>9000</v>
      </c>
    </row>
    <row r="17" spans="1:26" x14ac:dyDescent="0.35">
      <c r="A17" s="18" t="s">
        <v>39</v>
      </c>
      <c r="B17" s="15"/>
      <c r="C17" s="15"/>
      <c r="D17" s="6" t="s">
        <v>8</v>
      </c>
      <c r="E17" s="4" t="s">
        <v>23</v>
      </c>
      <c r="F17" s="17">
        <v>3000</v>
      </c>
      <c r="G17" s="17">
        <v>1000</v>
      </c>
      <c r="H17" s="4" t="s">
        <v>49</v>
      </c>
      <c r="I17" s="2"/>
      <c r="J17" s="2"/>
      <c r="K17" s="4" t="s">
        <v>49</v>
      </c>
      <c r="L17" s="2"/>
      <c r="M17" s="2"/>
      <c r="N17" s="4" t="s">
        <v>49</v>
      </c>
      <c r="O17" s="2"/>
      <c r="P17" s="2"/>
      <c r="Q17" s="4" t="s">
        <v>49</v>
      </c>
      <c r="R17" s="2"/>
      <c r="S17" s="2"/>
      <c r="T17" s="3" t="s">
        <v>45</v>
      </c>
      <c r="U17" s="3" t="s">
        <v>45</v>
      </c>
      <c r="V17" s="3" t="s">
        <v>45</v>
      </c>
      <c r="W17" s="16" t="s">
        <v>49</v>
      </c>
      <c r="X17" s="3"/>
      <c r="Y17" s="3"/>
      <c r="Z17" s="10">
        <f t="shared" si="0"/>
        <v>3000</v>
      </c>
    </row>
    <row r="18" spans="1:26" x14ac:dyDescent="0.35">
      <c r="A18" s="18" t="s">
        <v>40</v>
      </c>
      <c r="B18" s="15"/>
      <c r="C18" s="15"/>
      <c r="D18" s="6" t="s">
        <v>9</v>
      </c>
      <c r="E18" s="4" t="s">
        <v>23</v>
      </c>
      <c r="F18" s="17">
        <v>3000</v>
      </c>
      <c r="G18" s="17">
        <v>1000</v>
      </c>
      <c r="H18" s="4" t="s">
        <v>49</v>
      </c>
      <c r="I18" s="2"/>
      <c r="J18" s="2"/>
      <c r="K18" s="4" t="s">
        <v>49</v>
      </c>
      <c r="L18" s="2"/>
      <c r="M18" s="2"/>
      <c r="N18" s="4" t="s">
        <v>49</v>
      </c>
      <c r="O18" s="2"/>
      <c r="P18" s="2"/>
      <c r="Q18" s="4" t="s">
        <v>49</v>
      </c>
      <c r="R18" s="2"/>
      <c r="S18" s="2"/>
      <c r="T18" s="3" t="s">
        <v>45</v>
      </c>
      <c r="U18" s="3" t="s">
        <v>45</v>
      </c>
      <c r="V18" s="3" t="s">
        <v>45</v>
      </c>
      <c r="W18" s="16" t="s">
        <v>49</v>
      </c>
      <c r="X18" s="3"/>
      <c r="Y18" s="3"/>
      <c r="Z18" s="10">
        <f t="shared" si="0"/>
        <v>3000</v>
      </c>
    </row>
    <row r="19" spans="1:26" s="12" customFormat="1" ht="15" x14ac:dyDescent="0.3">
      <c r="A19" s="19" t="s">
        <v>44</v>
      </c>
      <c r="B19" s="19"/>
      <c r="C19" s="19"/>
      <c r="D19" s="19"/>
      <c r="E19" s="19"/>
      <c r="F19" s="11">
        <f>SUM(F2:F18)</f>
        <v>120000</v>
      </c>
      <c r="G19" s="11">
        <f>SUM(G2:G18)</f>
        <v>40000</v>
      </c>
      <c r="H19" s="11"/>
      <c r="I19" s="11">
        <f>SUM(I2:I18)</f>
        <v>0</v>
      </c>
      <c r="J19" s="11">
        <f>SUM(J2:J18)</f>
        <v>0</v>
      </c>
      <c r="K19" s="11"/>
      <c r="L19" s="11">
        <f>SUM(L2:L18)</f>
        <v>6438</v>
      </c>
      <c r="M19" s="11">
        <f>SUM(M2:M18)</f>
        <v>2146</v>
      </c>
      <c r="N19" s="11"/>
      <c r="O19" s="11">
        <f>SUM(O2:O18)</f>
        <v>0</v>
      </c>
      <c r="P19" s="11">
        <f>SUM(P2:P18)</f>
        <v>0</v>
      </c>
      <c r="Q19" s="11"/>
      <c r="R19" s="11">
        <f>SUM(R2:R18)</f>
        <v>0</v>
      </c>
      <c r="S19" s="11">
        <f>SUM(S2:S18)</f>
        <v>0</v>
      </c>
      <c r="T19" s="11"/>
      <c r="U19" s="11"/>
      <c r="V19" s="11"/>
      <c r="W19" s="11"/>
      <c r="X19" s="11">
        <f>SUM(X2:X18)</f>
        <v>8700</v>
      </c>
      <c r="Y19" s="11">
        <f>SUM(Y2:Y18)</f>
        <v>2900</v>
      </c>
      <c r="Z19" s="11">
        <f>F19+I19+L19+O19+R19+X19</f>
        <v>135138</v>
      </c>
    </row>
  </sheetData>
  <autoFilter ref="A1:Z19" xr:uid="{00000000-0009-0000-0000-000000000000}"/>
  <mergeCells count="1">
    <mergeCell ref="A19:E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Erki Põld</dc:creator>
  <cp:lastModifiedBy>Kristin-Kaire Valksaar</cp:lastModifiedBy>
  <dcterms:created xsi:type="dcterms:W3CDTF">2021-07-05T15:16:41Z</dcterms:created>
  <dcterms:modified xsi:type="dcterms:W3CDTF">2025-03-12T12:36:16Z</dcterms:modified>
</cp:coreProperties>
</file>